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480" windowHeight="10950"/>
  </bookViews>
  <sheets>
    <sheet name="готовый 1 и 2" sheetId="1" r:id="rId1"/>
  </sheets>
  <definedNames>
    <definedName name="_xlnm._FilterDatabase" localSheetId="0" hidden="1">'готовый 1 и 2'!$A$18:$W$53</definedName>
    <definedName name="_xlnm.Print_Titles" localSheetId="0">'готовый 1 и 2'!$15:$17</definedName>
  </definedNames>
  <calcPr calcId="124519"/>
</workbook>
</file>

<file path=xl/calcChain.xml><?xml version="1.0" encoding="utf-8"?>
<calcChain xmlns="http://schemas.openxmlformats.org/spreadsheetml/2006/main">
  <c r="Q18" i="1"/>
  <c r="P18"/>
  <c r="O18"/>
  <c r="N18"/>
  <c r="M18"/>
  <c r="L18"/>
</calcChain>
</file>

<file path=xl/sharedStrings.xml><?xml version="1.0" encoding="utf-8"?>
<sst xmlns="http://schemas.openxmlformats.org/spreadsheetml/2006/main" count="186" uniqueCount="85">
  <si>
    <t>Финансовый орган</t>
  </si>
  <si>
    <t>Министерство финансов Краснодарского края</t>
  </si>
  <si>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</si>
  <si>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</si>
  <si>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</si>
  <si>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</si>
  <si>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</si>
  <si>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</si>
  <si>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главного администратора доходов краевого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</si>
  <si>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</si>
  <si>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</si>
  <si>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</si>
  <si>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</si>
  <si>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</si>
  <si>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</si>
  <si>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</si>
  <si>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</si>
  <si>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</si>
  <si>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</si>
  <si>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</si>
  <si>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</si>
  <si>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</si>
  <si>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01</t>
  </si>
  <si>
    <t>Управление Федеральной налоговой службы по Краснодарскому краю</t>
  </si>
  <si>
    <t>110</t>
  </si>
  <si>
    <t>02</t>
  </si>
  <si>
    <t>Налог на доходы физических лиц</t>
  </si>
  <si>
    <t>030</t>
  </si>
  <si>
    <t>03</t>
  </si>
  <si>
    <t>05</t>
  </si>
  <si>
    <t>06</t>
  </si>
  <si>
    <t>Администрация Краснодарского края</t>
  </si>
  <si>
    <t>Доходы от уплаты акцизов</t>
  </si>
  <si>
    <t xml:space="preserve"> Доходы от уплаты акцизов</t>
  </si>
  <si>
    <t>Единый сельскоозяйственный налог</t>
  </si>
  <si>
    <t>Налог на имущество физических лиц</t>
  </si>
  <si>
    <t>10</t>
  </si>
  <si>
    <t>Земельный  налог</t>
  </si>
  <si>
    <t>УТВЕРЖДАЮ:</t>
  </si>
  <si>
    <t>020</t>
  </si>
  <si>
    <t>010</t>
  </si>
  <si>
    <t>230</t>
  </si>
  <si>
    <t>240</t>
  </si>
  <si>
    <t>250</t>
  </si>
  <si>
    <t>260</t>
  </si>
  <si>
    <t>033</t>
  </si>
  <si>
    <t>043</t>
  </si>
  <si>
    <t>Денежные взыскания (штрафы) за нарушение законодательства Российской Федерации о контрактной системе в сфере закупок товаров,работ, услуг для обеспечения государственных и муниципальных нужд сельских поселений</t>
  </si>
  <si>
    <t>16</t>
  </si>
  <si>
    <t>050</t>
  </si>
  <si>
    <t>140</t>
  </si>
  <si>
    <t>Прочие доходы от компенсации затрат бюджетов поселений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</si>
  <si>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</si>
  <si>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Субвенции бюджетам поселений на  осуществление полномочий по первичному воинскому учету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</si>
  <si>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</si>
  <si>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Дотации бюджетам муниципальных районов на выравнивание уровня бюджетной обеспеченности</t>
  </si>
  <si>
    <t>ФУ администрации МО Калининский район</t>
  </si>
  <si>
    <t>Управление Федеральной казначейства по Краснодарскому краю</t>
  </si>
  <si>
    <t>Прочие субсидии бюджетам сельских поселений</t>
  </si>
  <si>
    <t>Министерство культуры краснодарского края</t>
  </si>
  <si>
    <t>Федеральная антимонопольная служба</t>
  </si>
  <si>
    <t>Министерство транспорта и дорожного хозяйства краснодарского края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</si>
  <si>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</si>
  <si>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Бюджет Гривенского сельского поселения Калининского района</t>
  </si>
  <si>
    <t>Администрация Гривенского сельского поселения Калининского района</t>
  </si>
  <si>
    <t xml:space="preserve">Реестр источников доходов  бюджета Гривенского сельского поселения Калининского района </t>
  </si>
  <si>
    <t>Глава Гривенского сельского поселения</t>
  </si>
  <si>
    <t xml:space="preserve">                                    Калининского района</t>
  </si>
  <si>
    <t>Л.Г.Фикс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</si>
  <si>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</si>
  <si>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Е.В.Чурекова</t>
  </si>
  <si>
    <t>Наименование главного администратора доходов  бюджета</t>
  </si>
  <si>
    <t>на 01 января 2020 года</t>
  </si>
  <si>
    <t>Показатели прогноза доходов в 2019 году в соответствии с решением о бюджете</t>
  </si>
  <si>
    <t>Оценка исполнения 2019 года</t>
  </si>
  <si>
    <t xml:space="preserve">Показатели кассовых поступлений в 2019 году (по состоянию на 01.10.2019 г.) </t>
  </si>
  <si>
    <t>Показатели прогноза доходов бюджета на 2020 год</t>
  </si>
  <si>
    <t xml:space="preserve">Показатели
прогноза доходов бюджета на 2021 год
</t>
  </si>
  <si>
    <t>Показатели прогноза доходов бюджета на 2022 год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</si>
  <si>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</si>
  <si>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дотации бюджетам сельских поселений</t>
  </si>
  <si>
    <t>Министерство финансов Краснодарского края, министерство транспорта и дорожного хозяйства Краснодарского края</t>
  </si>
  <si>
    <t>992</t>
  </si>
  <si>
    <t>90</t>
  </si>
  <si>
    <t xml:space="preserve">Начальник финансового отдела 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</si>
</sst>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"/>
    <numFmt numFmtId="168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6" fillId="0" borderId="0"/>
    <xf numFmtId="0" fontId="6" fillId="0" borderId="0"/>
  </cellStyleXfs>
  <cellXfs count="6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0" fontId="0" fillId="0" borderId="0" xfId="0" applyFill="1"/>
    <xf numFmtId="167" fontId="4" fillId="0" borderId="2" xfId="0" applyNumberFormat="1" applyFont="1" applyFill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9" fillId="0" borderId="0" xfId="0" applyFont="1" applyFill="1"/>
    <xf numFmtId="167" fontId="4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168" fontId="2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8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4" fillId="2" borderId="2" xfId="0" applyFont="1" applyFill="1" applyBorder="1" applyAlignment="1">
      <alignment horizontal="left" vertical="top" wrapText="1"/>
    </xf>
    <xf numFmtId="164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6" fontId="5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wrapText="1"/>
    </xf>
    <xf numFmtId="0" fontId="8" fillId="2" borderId="7" xfId="0" applyNumberFormat="1" applyFont="1" applyFill="1" applyBorder="1" applyAlignment="1">
      <alignment wrapText="1"/>
    </xf>
    <xf numFmtId="0" fontId="8" fillId="2" borderId="2" xfId="0" applyNumberFormat="1" applyFont="1" applyFill="1" applyBorder="1" applyAlignment="1">
      <alignment wrapText="1"/>
    </xf>
    <xf numFmtId="164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6" fontId="4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 applyProtection="1">
      <alignment horizontal="left" vertical="center" wrapText="1"/>
    </xf>
    <xf numFmtId="0" fontId="8" fillId="2" borderId="6" xfId="0" applyFont="1" applyFill="1" applyBorder="1" applyAlignment="1">
      <alignment wrapText="1"/>
    </xf>
    <xf numFmtId="0" fontId="8" fillId="2" borderId="6" xfId="0" applyNumberFormat="1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applyNumberFormat="1" applyFont="1" applyFill="1" applyBorder="1" applyAlignment="1" applyProtection="1">
      <alignment horizontal="left"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168" fontId="2" fillId="2" borderId="2" xfId="0" applyNumberFormat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3"/>
    <cellStyle name="Обычный 2 2" xfId="2"/>
    <cellStyle name="Обычный 2 3" xfId="4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3"/>
  <sheetViews>
    <sheetView tabSelected="1" zoomScale="60" zoomScaleNormal="60" workbookViewId="0">
      <selection activeCell="L15" sqref="L15:O29"/>
    </sheetView>
  </sheetViews>
  <sheetFormatPr defaultRowHeight="15"/>
  <cols>
    <col min="1" max="1" width="25.140625" style="1" customWidth="1"/>
    <col min="2" max="2" width="12.42578125" customWidth="1"/>
    <col min="3" max="3" width="12.140625" customWidth="1"/>
    <col min="4" max="4" width="12.42578125" customWidth="1"/>
    <col min="5" max="5" width="10.5703125" customWidth="1"/>
    <col min="6" max="6" width="12" customWidth="1"/>
    <col min="7" max="7" width="10" customWidth="1"/>
    <col min="8" max="8" width="11.140625" customWidth="1"/>
    <col min="9" max="9" width="12.85546875" customWidth="1"/>
    <col min="10" max="10" width="23.5703125" style="1" customWidth="1"/>
    <col min="11" max="11" width="19.85546875" style="1" customWidth="1"/>
    <col min="12" max="12" width="20.7109375" customWidth="1"/>
    <col min="13" max="13" width="15.5703125" customWidth="1"/>
    <col min="14" max="16" width="14.28515625" customWidth="1"/>
    <col min="17" max="17" width="13.85546875" customWidth="1"/>
  </cols>
  <sheetData>
    <row r="1" spans="1:17" ht="15.75">
      <c r="L1" s="36" t="s">
        <v>38</v>
      </c>
      <c r="M1" s="36"/>
      <c r="N1" s="36"/>
      <c r="O1" s="36"/>
      <c r="P1" s="36"/>
      <c r="Q1" s="36"/>
    </row>
    <row r="2" spans="1:17" ht="15.75">
      <c r="L2" s="36" t="s">
        <v>66</v>
      </c>
      <c r="M2" s="36"/>
      <c r="N2" s="36"/>
      <c r="O2" s="36"/>
      <c r="P2" s="36"/>
      <c r="Q2" s="36"/>
    </row>
    <row r="3" spans="1:17" ht="15.75">
      <c r="L3" s="37" t="s">
        <v>67</v>
      </c>
      <c r="M3" s="37"/>
      <c r="N3" s="37"/>
      <c r="O3" s="37"/>
      <c r="P3" s="37"/>
      <c r="Q3" s="37"/>
    </row>
    <row r="4" spans="1:17" ht="15.75">
      <c r="L4" s="38" t="s">
        <v>68</v>
      </c>
      <c r="M4" s="38"/>
      <c r="N4" s="38"/>
      <c r="O4" s="38"/>
      <c r="P4" s="38"/>
      <c r="Q4" s="38"/>
    </row>
    <row r="5" spans="1:17">
      <c r="L5" s="35"/>
      <c r="M5" s="35"/>
      <c r="N5" s="35"/>
      <c r="O5" s="35"/>
      <c r="P5" s="35"/>
      <c r="Q5" s="35"/>
    </row>
    <row r="6" spans="1:17" ht="18.75">
      <c r="D6" s="29" t="s">
        <v>65</v>
      </c>
      <c r="E6" s="29"/>
      <c r="F6" s="29"/>
      <c r="G6" s="29"/>
      <c r="H6" s="29"/>
      <c r="I6" s="29"/>
      <c r="J6" s="29"/>
      <c r="K6" s="29"/>
      <c r="L6" s="29"/>
      <c r="M6" s="29"/>
    </row>
    <row r="7" spans="1:17" ht="9" customHeight="1">
      <c r="D7" s="2"/>
      <c r="E7" s="2"/>
      <c r="F7" s="2"/>
      <c r="G7" s="2"/>
      <c r="H7" s="2"/>
      <c r="I7" s="2"/>
      <c r="J7" s="2"/>
      <c r="K7" s="2"/>
      <c r="L7" s="2"/>
      <c r="M7" s="2"/>
    </row>
    <row r="8" spans="1:17" ht="18.75">
      <c r="D8" s="2"/>
      <c r="E8" s="2"/>
      <c r="F8" s="2"/>
      <c r="G8" s="2"/>
      <c r="H8" s="66" t="s">
        <v>72</v>
      </c>
      <c r="I8" s="66"/>
      <c r="J8" s="66"/>
      <c r="K8" s="2"/>
      <c r="L8" s="2"/>
      <c r="M8" s="2"/>
    </row>
    <row r="9" spans="1:17" ht="18.75">
      <c r="D9" s="2"/>
      <c r="E9" s="2"/>
      <c r="F9" s="2"/>
      <c r="G9" s="2"/>
      <c r="H9" s="2"/>
      <c r="I9" s="2"/>
      <c r="J9" s="2"/>
      <c r="K9" s="2"/>
      <c r="L9" s="2"/>
      <c r="M9" s="2"/>
    </row>
    <row r="10" spans="1:17" ht="18.75">
      <c r="A10" s="30" t="s">
        <v>0</v>
      </c>
      <c r="B10" s="30"/>
      <c r="C10" s="30"/>
      <c r="E10" s="3" t="s">
        <v>63</v>
      </c>
      <c r="F10" s="4"/>
      <c r="G10" s="4"/>
      <c r="H10" s="4"/>
      <c r="I10" s="4"/>
      <c r="J10" s="2"/>
      <c r="K10" s="2"/>
      <c r="L10" s="2"/>
      <c r="M10" s="2"/>
    </row>
    <row r="11" spans="1:17" ht="18.75">
      <c r="A11" s="5" t="s">
        <v>2</v>
      </c>
      <c r="B11" s="6"/>
      <c r="E11" s="23" t="s">
        <v>64</v>
      </c>
      <c r="F11" s="23"/>
      <c r="G11" s="23"/>
      <c r="H11" s="23"/>
      <c r="I11" s="23"/>
      <c r="J11" s="23"/>
      <c r="K11" s="22"/>
      <c r="L11" s="22"/>
      <c r="M11" s="2"/>
    </row>
    <row r="12" spans="1:17" ht="18.75">
      <c r="A12" s="5" t="s">
        <v>3</v>
      </c>
      <c r="D12" s="2"/>
      <c r="E12" s="5" t="s">
        <v>4</v>
      </c>
      <c r="F12" s="2"/>
      <c r="G12" s="2"/>
      <c r="H12" s="2"/>
      <c r="I12" s="2"/>
      <c r="J12" s="2"/>
      <c r="K12" s="2"/>
      <c r="L12" s="2"/>
      <c r="M12" s="2"/>
    </row>
    <row r="14" spans="1:17" ht="15.75">
      <c r="Q14" s="7"/>
    </row>
    <row r="15" spans="1:17" ht="31.5" customHeight="1">
      <c r="A15" s="31" t="s">
        <v>5</v>
      </c>
      <c r="B15" s="34" t="s">
        <v>6</v>
      </c>
      <c r="C15" s="34"/>
      <c r="D15" s="34"/>
      <c r="E15" s="34"/>
      <c r="F15" s="34"/>
      <c r="G15" s="34"/>
      <c r="H15" s="34"/>
      <c r="I15" s="34"/>
      <c r="J15" s="34" t="s">
        <v>7</v>
      </c>
      <c r="K15" s="34" t="s">
        <v>71</v>
      </c>
      <c r="L15" s="67" t="s">
        <v>73</v>
      </c>
      <c r="M15" s="67" t="s">
        <v>75</v>
      </c>
      <c r="N15" s="67" t="s">
        <v>74</v>
      </c>
      <c r="O15" s="67" t="s">
        <v>76</v>
      </c>
      <c r="P15" s="31" t="s">
        <v>77</v>
      </c>
      <c r="Q15" s="34" t="s">
        <v>78</v>
      </c>
    </row>
    <row r="16" spans="1:17" ht="93" customHeight="1">
      <c r="A16" s="32"/>
      <c r="B16" s="34" t="s">
        <v>8</v>
      </c>
      <c r="C16" s="34" t="s">
        <v>9</v>
      </c>
      <c r="D16" s="34"/>
      <c r="E16" s="34"/>
      <c r="F16" s="34"/>
      <c r="G16" s="34"/>
      <c r="H16" s="34" t="s">
        <v>10</v>
      </c>
      <c r="I16" s="34"/>
      <c r="J16" s="34"/>
      <c r="K16" s="34"/>
      <c r="L16" s="67"/>
      <c r="M16" s="67"/>
      <c r="N16" s="67"/>
      <c r="O16" s="67"/>
      <c r="P16" s="32"/>
      <c r="Q16" s="34"/>
    </row>
    <row r="17" spans="1:23" ht="85.5" customHeight="1">
      <c r="A17" s="33"/>
      <c r="B17" s="34"/>
      <c r="C17" s="8" t="s">
        <v>11</v>
      </c>
      <c r="D17" s="8" t="s">
        <v>12</v>
      </c>
      <c r="E17" s="8" t="s">
        <v>13</v>
      </c>
      <c r="F17" s="8" t="s">
        <v>14</v>
      </c>
      <c r="G17" s="8" t="s">
        <v>15</v>
      </c>
      <c r="H17" s="8" t="s">
        <v>16</v>
      </c>
      <c r="I17" s="8" t="s">
        <v>17</v>
      </c>
      <c r="J17" s="34"/>
      <c r="K17" s="34"/>
      <c r="L17" s="67"/>
      <c r="M17" s="67"/>
      <c r="N17" s="67"/>
      <c r="O17" s="67"/>
      <c r="P17" s="33"/>
      <c r="Q17" s="34"/>
    </row>
    <row r="18" spans="1:23" ht="47.25">
      <c r="A18" s="9" t="s">
        <v>18</v>
      </c>
      <c r="B18" s="10"/>
      <c r="C18" s="11">
        <v>1</v>
      </c>
      <c r="D18" s="12" t="s">
        <v>19</v>
      </c>
      <c r="E18" s="12" t="s">
        <v>19</v>
      </c>
      <c r="F18" s="12" t="s">
        <v>20</v>
      </c>
      <c r="G18" s="12" t="s">
        <v>19</v>
      </c>
      <c r="H18" s="12" t="s">
        <v>21</v>
      </c>
      <c r="I18" s="12" t="s">
        <v>20</v>
      </c>
      <c r="J18" s="9"/>
      <c r="K18" s="13"/>
      <c r="L18" s="68">
        <f>L19+L20+L21+L22+L23+L24+L25+L26+L27+L28+L29+L30+L31+L33+L34+L35+L37+L38+L39+L40+L41+L42+L32+L36</f>
        <v>20000.599999999999</v>
      </c>
      <c r="M18" s="68">
        <f>M19+M20+M21+M22+M23+M24+M25+M26+M27+M28+M29+M30+M31+M33+M34+M35+M37+M38+M39+M40+M41+M42+M32+M36</f>
        <v>31031.839999999997</v>
      </c>
      <c r="N18" s="68">
        <f>N19+N20+N21+N22+N23+N24+N25+N26+N27+N28+N29+N30+N31+N33+N34+N35+N37+N38+N39+N40+N41+N42+N32+N36</f>
        <v>37048</v>
      </c>
      <c r="O18" s="68">
        <f>O19+O20+O21+O22+O23+O24+O25+O26+O27+O28+O29+O30+O31+O33+O34+O35+O37+O38+O39+O40+O41+O32+O36</f>
        <v>21190.6</v>
      </c>
      <c r="P18" s="28">
        <f>P19+P20+P21+P22+P23+P24+P25+P26+P27+P28+P29+P30+P31+P33+P34+P35+P37+P38+P39+P40+P41+P32+P36</f>
        <v>0</v>
      </c>
      <c r="Q18" s="28">
        <f>Q19+Q20+Q21+Q22+Q23+Q24+Q25+Q26+Q27+Q28+Q29+Q30+Q31+Q33+Q34+Q35+Q37+Q38+Q39+Q32+Q36</f>
        <v>0</v>
      </c>
    </row>
    <row r="19" spans="1:23" s="19" customFormat="1" ht="111" customHeight="1">
      <c r="A19" s="27" t="s">
        <v>26</v>
      </c>
      <c r="B19" s="15">
        <v>182</v>
      </c>
      <c r="C19" s="15">
        <v>1</v>
      </c>
      <c r="D19" s="16" t="s">
        <v>22</v>
      </c>
      <c r="E19" s="16" t="s">
        <v>25</v>
      </c>
      <c r="F19" s="16" t="s">
        <v>40</v>
      </c>
      <c r="G19" s="16" t="s">
        <v>22</v>
      </c>
      <c r="H19" s="16" t="s">
        <v>21</v>
      </c>
      <c r="I19" s="16" t="s">
        <v>24</v>
      </c>
      <c r="J19" s="14" t="s">
        <v>26</v>
      </c>
      <c r="K19" s="17" t="s">
        <v>23</v>
      </c>
      <c r="L19" s="25">
        <v>2500</v>
      </c>
      <c r="M19" s="25">
        <v>2221.5509999999999</v>
      </c>
      <c r="N19" s="26">
        <v>3000</v>
      </c>
      <c r="O19" s="26">
        <v>3100</v>
      </c>
      <c r="P19" s="18">
        <v>0</v>
      </c>
      <c r="Q19" s="18">
        <v>0</v>
      </c>
      <c r="R19"/>
      <c r="S19"/>
      <c r="T19"/>
      <c r="U19"/>
      <c r="V19"/>
      <c r="W19"/>
    </row>
    <row r="20" spans="1:23" s="19" customFormat="1" ht="33.75" hidden="1" customHeight="1">
      <c r="A20" s="27" t="s">
        <v>26</v>
      </c>
      <c r="B20" s="15">
        <v>182</v>
      </c>
      <c r="C20" s="15">
        <v>1</v>
      </c>
      <c r="D20" s="16" t="s">
        <v>22</v>
      </c>
      <c r="E20" s="16" t="s">
        <v>25</v>
      </c>
      <c r="F20" s="16" t="s">
        <v>39</v>
      </c>
      <c r="G20" s="16" t="s">
        <v>22</v>
      </c>
      <c r="H20" s="16" t="s">
        <v>21</v>
      </c>
      <c r="I20" s="16" t="s">
        <v>24</v>
      </c>
      <c r="J20" s="14" t="s">
        <v>26</v>
      </c>
      <c r="K20" s="17" t="s">
        <v>23</v>
      </c>
      <c r="L20" s="26">
        <v>0</v>
      </c>
      <c r="M20" s="25">
        <v>0</v>
      </c>
      <c r="N20" s="26">
        <v>0</v>
      </c>
      <c r="O20" s="26">
        <v>0</v>
      </c>
      <c r="P20" s="18">
        <v>0</v>
      </c>
      <c r="Q20" s="18">
        <v>0</v>
      </c>
      <c r="R20"/>
      <c r="S20"/>
      <c r="T20"/>
      <c r="U20"/>
      <c r="V20"/>
      <c r="W20"/>
    </row>
    <row r="21" spans="1:23" s="19" customFormat="1" ht="86.25" hidden="1" customHeight="1">
      <c r="A21" s="27" t="s">
        <v>26</v>
      </c>
      <c r="B21" s="15">
        <v>182</v>
      </c>
      <c r="C21" s="15">
        <v>1</v>
      </c>
      <c r="D21" s="16" t="s">
        <v>22</v>
      </c>
      <c r="E21" s="16" t="s">
        <v>25</v>
      </c>
      <c r="F21" s="16" t="s">
        <v>27</v>
      </c>
      <c r="G21" s="16" t="s">
        <v>22</v>
      </c>
      <c r="H21" s="16" t="s">
        <v>21</v>
      </c>
      <c r="I21" s="16" t="s">
        <v>24</v>
      </c>
      <c r="J21" s="14" t="s">
        <v>26</v>
      </c>
      <c r="K21" s="17" t="s">
        <v>23</v>
      </c>
      <c r="L21" s="26">
        <v>0</v>
      </c>
      <c r="M21" s="25">
        <v>0</v>
      </c>
      <c r="N21" s="26">
        <v>0</v>
      </c>
      <c r="O21" s="26">
        <v>0</v>
      </c>
      <c r="P21" s="18">
        <v>0</v>
      </c>
      <c r="Q21" s="18">
        <v>0</v>
      </c>
      <c r="R21"/>
      <c r="S21"/>
      <c r="T21"/>
      <c r="U21"/>
      <c r="V21"/>
      <c r="W21"/>
    </row>
    <row r="22" spans="1:23" ht="123" customHeight="1">
      <c r="A22" s="27" t="s">
        <v>32</v>
      </c>
      <c r="B22" s="15">
        <v>100</v>
      </c>
      <c r="C22" s="15">
        <v>1</v>
      </c>
      <c r="D22" s="16" t="s">
        <v>28</v>
      </c>
      <c r="E22" s="16" t="s">
        <v>25</v>
      </c>
      <c r="F22" s="16" t="s">
        <v>41</v>
      </c>
      <c r="G22" s="16" t="s">
        <v>22</v>
      </c>
      <c r="H22" s="16" t="s">
        <v>21</v>
      </c>
      <c r="I22" s="16" t="s">
        <v>24</v>
      </c>
      <c r="J22" s="14" t="s">
        <v>33</v>
      </c>
      <c r="K22" s="17" t="s">
        <v>57</v>
      </c>
      <c r="L22" s="25">
        <v>1217.3</v>
      </c>
      <c r="M22" s="25">
        <v>1438.9</v>
      </c>
      <c r="N22" s="25">
        <v>1616</v>
      </c>
      <c r="O22" s="25">
        <v>1700</v>
      </c>
      <c r="P22" s="20">
        <v>0</v>
      </c>
      <c r="Q22" s="20">
        <v>0</v>
      </c>
    </row>
    <row r="23" spans="1:23" ht="123" customHeight="1">
      <c r="A23" s="14" t="s">
        <v>32</v>
      </c>
      <c r="B23" s="15">
        <v>100</v>
      </c>
      <c r="C23" s="15">
        <v>1</v>
      </c>
      <c r="D23" s="16" t="s">
        <v>28</v>
      </c>
      <c r="E23" s="16" t="s">
        <v>25</v>
      </c>
      <c r="F23" s="16" t="s">
        <v>42</v>
      </c>
      <c r="G23" s="16" t="s">
        <v>22</v>
      </c>
      <c r="H23" s="16" t="s">
        <v>21</v>
      </c>
      <c r="I23" s="16" t="s">
        <v>24</v>
      </c>
      <c r="J23" s="14" t="s">
        <v>33</v>
      </c>
      <c r="K23" s="17" t="s">
        <v>57</v>
      </c>
      <c r="L23" s="25">
        <v>22</v>
      </c>
      <c r="M23" s="25">
        <v>11</v>
      </c>
      <c r="N23" s="25">
        <v>12</v>
      </c>
      <c r="O23" s="25">
        <v>22</v>
      </c>
      <c r="P23" s="20">
        <v>0</v>
      </c>
      <c r="Q23" s="20">
        <v>0</v>
      </c>
    </row>
    <row r="24" spans="1:23" ht="123" customHeight="1">
      <c r="A24" s="14" t="s">
        <v>32</v>
      </c>
      <c r="B24" s="15">
        <v>100</v>
      </c>
      <c r="C24" s="15">
        <v>1</v>
      </c>
      <c r="D24" s="16" t="s">
        <v>28</v>
      </c>
      <c r="E24" s="16" t="s">
        <v>25</v>
      </c>
      <c r="F24" s="16" t="s">
        <v>43</v>
      </c>
      <c r="G24" s="16" t="s">
        <v>22</v>
      </c>
      <c r="H24" s="16" t="s">
        <v>21</v>
      </c>
      <c r="I24" s="16" t="s">
        <v>24</v>
      </c>
      <c r="J24" s="14" t="s">
        <v>33</v>
      </c>
      <c r="K24" s="17" t="s">
        <v>57</v>
      </c>
      <c r="L24" s="25">
        <v>1970.8</v>
      </c>
      <c r="M24" s="25">
        <v>1974.9</v>
      </c>
      <c r="N24" s="25">
        <v>2197</v>
      </c>
      <c r="O24" s="25">
        <v>3047.5</v>
      </c>
      <c r="P24" s="20">
        <v>0</v>
      </c>
      <c r="Q24" s="20">
        <v>0</v>
      </c>
    </row>
    <row r="25" spans="1:23" ht="123" customHeight="1">
      <c r="A25" s="14" t="s">
        <v>32</v>
      </c>
      <c r="B25" s="15">
        <v>100</v>
      </c>
      <c r="C25" s="15">
        <v>1</v>
      </c>
      <c r="D25" s="16" t="s">
        <v>28</v>
      </c>
      <c r="E25" s="16" t="s">
        <v>25</v>
      </c>
      <c r="F25" s="16" t="s">
        <v>44</v>
      </c>
      <c r="G25" s="16" t="s">
        <v>22</v>
      </c>
      <c r="H25" s="16" t="s">
        <v>21</v>
      </c>
      <c r="I25" s="16" t="s">
        <v>24</v>
      </c>
      <c r="J25" s="14" t="s">
        <v>33</v>
      </c>
      <c r="K25" s="17" t="s">
        <v>57</v>
      </c>
      <c r="L25" s="25">
        <v>0</v>
      </c>
      <c r="M25" s="25">
        <v>-240</v>
      </c>
      <c r="N25" s="25">
        <v>-245</v>
      </c>
      <c r="O25" s="25">
        <v>0</v>
      </c>
      <c r="P25" s="20">
        <v>0</v>
      </c>
      <c r="Q25" s="20">
        <v>0</v>
      </c>
    </row>
    <row r="26" spans="1:23" ht="120" customHeight="1">
      <c r="A26" s="14" t="s">
        <v>34</v>
      </c>
      <c r="B26" s="15">
        <v>182</v>
      </c>
      <c r="C26" s="15">
        <v>1</v>
      </c>
      <c r="D26" s="16" t="s">
        <v>29</v>
      </c>
      <c r="E26" s="16" t="s">
        <v>28</v>
      </c>
      <c r="F26" s="16" t="s">
        <v>40</v>
      </c>
      <c r="G26" s="16" t="s">
        <v>22</v>
      </c>
      <c r="H26" s="16" t="s">
        <v>21</v>
      </c>
      <c r="I26" s="16" t="s">
        <v>24</v>
      </c>
      <c r="J26" s="14" t="s">
        <v>34</v>
      </c>
      <c r="K26" s="17" t="s">
        <v>23</v>
      </c>
      <c r="L26" s="25">
        <v>1000</v>
      </c>
      <c r="M26" s="25">
        <v>9477.5730000000003</v>
      </c>
      <c r="N26" s="25">
        <v>9480</v>
      </c>
      <c r="O26" s="25">
        <v>650</v>
      </c>
      <c r="P26" s="20">
        <v>0</v>
      </c>
      <c r="Q26" s="20">
        <v>0</v>
      </c>
    </row>
    <row r="27" spans="1:23" ht="102.75" customHeight="1">
      <c r="A27" s="14" t="s">
        <v>35</v>
      </c>
      <c r="B27" s="15">
        <v>182</v>
      </c>
      <c r="C27" s="15">
        <v>1</v>
      </c>
      <c r="D27" s="16" t="s">
        <v>30</v>
      </c>
      <c r="E27" s="16" t="s">
        <v>22</v>
      </c>
      <c r="F27" s="16" t="s">
        <v>27</v>
      </c>
      <c r="G27" s="16" t="s">
        <v>36</v>
      </c>
      <c r="H27" s="16" t="s">
        <v>21</v>
      </c>
      <c r="I27" s="16" t="s">
        <v>24</v>
      </c>
      <c r="J27" s="14" t="s">
        <v>35</v>
      </c>
      <c r="K27" s="17" t="s">
        <v>23</v>
      </c>
      <c r="L27" s="26">
        <v>1500</v>
      </c>
      <c r="M27" s="25">
        <v>562.36199999999997</v>
      </c>
      <c r="N27" s="26">
        <v>850</v>
      </c>
      <c r="O27" s="26">
        <v>850</v>
      </c>
      <c r="P27" s="18">
        <v>0</v>
      </c>
      <c r="Q27" s="18">
        <v>0</v>
      </c>
    </row>
    <row r="28" spans="1:23" ht="110.25" customHeight="1">
      <c r="A28" s="14" t="s">
        <v>37</v>
      </c>
      <c r="B28" s="15">
        <v>182</v>
      </c>
      <c r="C28" s="15">
        <v>1</v>
      </c>
      <c r="D28" s="16" t="s">
        <v>30</v>
      </c>
      <c r="E28" s="16" t="s">
        <v>30</v>
      </c>
      <c r="F28" s="16" t="s">
        <v>45</v>
      </c>
      <c r="G28" s="16" t="s">
        <v>36</v>
      </c>
      <c r="H28" s="16" t="s">
        <v>21</v>
      </c>
      <c r="I28" s="16" t="s">
        <v>24</v>
      </c>
      <c r="J28" s="14" t="s">
        <v>37</v>
      </c>
      <c r="K28" s="17" t="s">
        <v>23</v>
      </c>
      <c r="L28" s="26">
        <v>3200</v>
      </c>
      <c r="M28" s="25">
        <v>1838.8</v>
      </c>
      <c r="N28" s="26">
        <v>3200</v>
      </c>
      <c r="O28" s="26">
        <v>2800</v>
      </c>
      <c r="P28" s="18">
        <v>0</v>
      </c>
      <c r="Q28" s="18">
        <v>0</v>
      </c>
    </row>
    <row r="29" spans="1:23" ht="110.25" customHeight="1">
      <c r="A29" s="14" t="s">
        <v>37</v>
      </c>
      <c r="B29" s="15">
        <v>182</v>
      </c>
      <c r="C29" s="15">
        <v>1</v>
      </c>
      <c r="D29" s="16" t="s">
        <v>30</v>
      </c>
      <c r="E29" s="16" t="s">
        <v>30</v>
      </c>
      <c r="F29" s="16" t="s">
        <v>46</v>
      </c>
      <c r="G29" s="16" t="s">
        <v>36</v>
      </c>
      <c r="H29" s="16" t="s">
        <v>21</v>
      </c>
      <c r="I29" s="16" t="s">
        <v>24</v>
      </c>
      <c r="J29" s="14" t="s">
        <v>37</v>
      </c>
      <c r="K29" s="17" t="s">
        <v>23</v>
      </c>
      <c r="L29" s="26">
        <v>2200</v>
      </c>
      <c r="M29" s="25">
        <v>624.1</v>
      </c>
      <c r="N29" s="26">
        <v>2200</v>
      </c>
      <c r="O29" s="26">
        <v>2600</v>
      </c>
      <c r="P29" s="18">
        <v>0</v>
      </c>
      <c r="Q29" s="18">
        <v>0</v>
      </c>
    </row>
    <row r="30" spans="1:23" ht="192" customHeight="1">
      <c r="A30" s="40" t="s">
        <v>47</v>
      </c>
      <c r="B30" s="41" t="s">
        <v>82</v>
      </c>
      <c r="C30" s="41">
        <v>1</v>
      </c>
      <c r="D30" s="41" t="s">
        <v>48</v>
      </c>
      <c r="E30" s="41" t="s">
        <v>83</v>
      </c>
      <c r="F30" s="41" t="s">
        <v>49</v>
      </c>
      <c r="G30" s="41" t="s">
        <v>36</v>
      </c>
      <c r="H30" s="41" t="s">
        <v>21</v>
      </c>
      <c r="I30" s="41" t="s">
        <v>50</v>
      </c>
      <c r="J30" s="42" t="s">
        <v>47</v>
      </c>
      <c r="K30" s="43" t="s">
        <v>60</v>
      </c>
      <c r="L30" s="25">
        <v>5</v>
      </c>
      <c r="M30" s="25">
        <v>0.3</v>
      </c>
      <c r="N30" s="25">
        <v>0.4</v>
      </c>
      <c r="O30" s="25">
        <v>5</v>
      </c>
      <c r="P30" s="25">
        <v>0</v>
      </c>
      <c r="Q30" s="20">
        <v>0</v>
      </c>
    </row>
    <row r="31" spans="1:23" ht="99.75" customHeight="1">
      <c r="A31" s="40" t="s">
        <v>51</v>
      </c>
      <c r="B31" s="44">
        <v>992</v>
      </c>
      <c r="C31" s="45">
        <v>1</v>
      </c>
      <c r="D31" s="46">
        <v>13</v>
      </c>
      <c r="E31" s="46">
        <v>2</v>
      </c>
      <c r="F31" s="44">
        <v>995</v>
      </c>
      <c r="G31" s="46">
        <v>10</v>
      </c>
      <c r="H31" s="47">
        <v>0</v>
      </c>
      <c r="I31" s="44">
        <v>130</v>
      </c>
      <c r="J31" s="48" t="s">
        <v>51</v>
      </c>
      <c r="K31" s="43" t="s">
        <v>64</v>
      </c>
      <c r="L31" s="25">
        <v>0</v>
      </c>
      <c r="M31" s="25">
        <v>19.103000000000002</v>
      </c>
      <c r="N31" s="25">
        <v>20</v>
      </c>
      <c r="O31" s="25">
        <v>0</v>
      </c>
      <c r="P31" s="25">
        <v>0</v>
      </c>
      <c r="Q31" s="20">
        <v>0</v>
      </c>
    </row>
    <row r="32" spans="1:23" ht="192.75" customHeight="1">
      <c r="A32" s="49" t="s">
        <v>69</v>
      </c>
      <c r="B32" s="44">
        <v>992</v>
      </c>
      <c r="C32" s="45">
        <v>2</v>
      </c>
      <c r="D32" s="46">
        <v>8</v>
      </c>
      <c r="E32" s="46">
        <v>5</v>
      </c>
      <c r="F32" s="44">
        <v>0</v>
      </c>
      <c r="G32" s="46">
        <v>10</v>
      </c>
      <c r="H32" s="47">
        <v>0</v>
      </c>
      <c r="I32" s="44">
        <v>150</v>
      </c>
      <c r="J32" s="50" t="s">
        <v>69</v>
      </c>
      <c r="K32" s="43" t="s">
        <v>64</v>
      </c>
      <c r="L32" s="25">
        <v>0</v>
      </c>
      <c r="M32" s="25">
        <v>-3.0579999999999998</v>
      </c>
      <c r="N32" s="25">
        <v>0</v>
      </c>
      <c r="O32" s="25">
        <v>0</v>
      </c>
      <c r="P32" s="25">
        <v>0</v>
      </c>
      <c r="Q32" s="20">
        <v>0</v>
      </c>
    </row>
    <row r="33" spans="1:17" ht="243" customHeight="1">
      <c r="A33" s="40" t="s">
        <v>52</v>
      </c>
      <c r="B33" s="51">
        <v>992</v>
      </c>
      <c r="C33" s="52">
        <v>1</v>
      </c>
      <c r="D33" s="53">
        <v>11</v>
      </c>
      <c r="E33" s="53">
        <v>5</v>
      </c>
      <c r="F33" s="51">
        <v>35</v>
      </c>
      <c r="G33" s="53">
        <v>10</v>
      </c>
      <c r="H33" s="54">
        <v>0</v>
      </c>
      <c r="I33" s="51">
        <v>120</v>
      </c>
      <c r="J33" s="48" t="s">
        <v>52</v>
      </c>
      <c r="K33" s="43" t="s">
        <v>64</v>
      </c>
      <c r="L33" s="25">
        <v>176.4</v>
      </c>
      <c r="M33" s="25">
        <v>168.39599999999999</v>
      </c>
      <c r="N33" s="25">
        <v>214</v>
      </c>
      <c r="O33" s="25">
        <v>214</v>
      </c>
      <c r="P33" s="25">
        <v>0</v>
      </c>
      <c r="Q33" s="20">
        <v>0</v>
      </c>
    </row>
    <row r="34" spans="1:17" ht="138" customHeight="1">
      <c r="A34" s="40" t="s">
        <v>55</v>
      </c>
      <c r="B34" s="51">
        <v>992</v>
      </c>
      <c r="C34" s="52">
        <v>2</v>
      </c>
      <c r="D34" s="53">
        <v>2</v>
      </c>
      <c r="E34" s="53">
        <v>15</v>
      </c>
      <c r="F34" s="51">
        <v>1</v>
      </c>
      <c r="G34" s="53">
        <v>10</v>
      </c>
      <c r="H34" s="54">
        <v>0</v>
      </c>
      <c r="I34" s="51">
        <v>150</v>
      </c>
      <c r="J34" s="42" t="s">
        <v>55</v>
      </c>
      <c r="K34" s="55" t="s">
        <v>1</v>
      </c>
      <c r="L34" s="25">
        <v>5983.6</v>
      </c>
      <c r="M34" s="25">
        <v>4487.8999999999996</v>
      </c>
      <c r="N34" s="25">
        <v>5983.6</v>
      </c>
      <c r="O34" s="25">
        <v>5983.6</v>
      </c>
      <c r="P34" s="25">
        <v>0</v>
      </c>
      <c r="Q34" s="20">
        <v>0</v>
      </c>
    </row>
    <row r="35" spans="1:17" ht="141" hidden="1" customHeight="1">
      <c r="A35" s="42" t="s">
        <v>55</v>
      </c>
      <c r="B35" s="51">
        <v>992</v>
      </c>
      <c r="C35" s="52">
        <v>2</v>
      </c>
      <c r="D35" s="53">
        <v>2</v>
      </c>
      <c r="E35" s="53">
        <v>15</v>
      </c>
      <c r="F35" s="51">
        <v>1</v>
      </c>
      <c r="G35" s="53">
        <v>10</v>
      </c>
      <c r="H35" s="54">
        <v>0</v>
      </c>
      <c r="I35" s="51">
        <v>151</v>
      </c>
      <c r="J35" s="42" t="s">
        <v>55</v>
      </c>
      <c r="K35" s="55" t="s">
        <v>56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0">
        <v>0</v>
      </c>
    </row>
    <row r="36" spans="1:17" ht="84.75" customHeight="1">
      <c r="A36" s="42" t="s">
        <v>80</v>
      </c>
      <c r="B36" s="51">
        <v>992</v>
      </c>
      <c r="C36" s="52">
        <v>2</v>
      </c>
      <c r="D36" s="53">
        <v>2</v>
      </c>
      <c r="E36" s="53">
        <v>19</v>
      </c>
      <c r="F36" s="51">
        <v>999</v>
      </c>
      <c r="G36" s="53">
        <v>10</v>
      </c>
      <c r="H36" s="54">
        <v>0</v>
      </c>
      <c r="I36" s="51">
        <v>150</v>
      </c>
      <c r="J36" s="42" t="s">
        <v>80</v>
      </c>
      <c r="K36" s="55" t="s">
        <v>31</v>
      </c>
      <c r="L36" s="25">
        <v>0</v>
      </c>
      <c r="M36" s="25">
        <v>212.5</v>
      </c>
      <c r="N36" s="25">
        <v>212.5</v>
      </c>
      <c r="O36" s="25">
        <v>0</v>
      </c>
      <c r="P36" s="25">
        <v>0</v>
      </c>
      <c r="Q36" s="20"/>
    </row>
    <row r="37" spans="1:17" s="19" customFormat="1" ht="144.75" customHeight="1">
      <c r="A37" s="40" t="s">
        <v>53</v>
      </c>
      <c r="B37" s="51">
        <v>992</v>
      </c>
      <c r="C37" s="52">
        <v>2</v>
      </c>
      <c r="D37" s="53">
        <v>2</v>
      </c>
      <c r="E37" s="53">
        <v>3</v>
      </c>
      <c r="F37" s="51">
        <v>15</v>
      </c>
      <c r="G37" s="53">
        <v>10</v>
      </c>
      <c r="H37" s="54">
        <v>0</v>
      </c>
      <c r="I37" s="51">
        <v>150</v>
      </c>
      <c r="J37" s="40" t="s">
        <v>53</v>
      </c>
      <c r="K37" s="55" t="s">
        <v>31</v>
      </c>
      <c r="L37" s="25">
        <v>221.7</v>
      </c>
      <c r="M37" s="25">
        <v>155.88300000000001</v>
      </c>
      <c r="N37" s="25">
        <v>221.7</v>
      </c>
      <c r="O37" s="25">
        <v>214.7</v>
      </c>
      <c r="P37" s="25">
        <v>0</v>
      </c>
      <c r="Q37" s="20">
        <v>0</v>
      </c>
    </row>
    <row r="38" spans="1:17" s="19" customFormat="1" ht="132" customHeight="1">
      <c r="A38" s="56" t="s">
        <v>54</v>
      </c>
      <c r="B38" s="51">
        <v>992</v>
      </c>
      <c r="C38" s="52">
        <v>2</v>
      </c>
      <c r="D38" s="53">
        <v>2</v>
      </c>
      <c r="E38" s="53">
        <v>3</v>
      </c>
      <c r="F38" s="51">
        <v>24</v>
      </c>
      <c r="G38" s="53">
        <v>10</v>
      </c>
      <c r="H38" s="54">
        <v>0</v>
      </c>
      <c r="I38" s="51">
        <v>150</v>
      </c>
      <c r="J38" s="56" t="s">
        <v>54</v>
      </c>
      <c r="K38" s="55" t="s">
        <v>31</v>
      </c>
      <c r="L38" s="25">
        <v>3.8</v>
      </c>
      <c r="M38" s="25">
        <v>0</v>
      </c>
      <c r="N38" s="25">
        <v>3.8</v>
      </c>
      <c r="O38" s="25">
        <v>3.8</v>
      </c>
      <c r="P38" s="25">
        <v>0</v>
      </c>
      <c r="Q38" s="20">
        <v>0</v>
      </c>
    </row>
    <row r="39" spans="1:17" s="19" customFormat="1" ht="167.25" customHeight="1">
      <c r="A39" s="56" t="s">
        <v>58</v>
      </c>
      <c r="B39" s="51">
        <v>992</v>
      </c>
      <c r="C39" s="52">
        <v>2</v>
      </c>
      <c r="D39" s="53">
        <v>2</v>
      </c>
      <c r="E39" s="53">
        <v>25</v>
      </c>
      <c r="F39" s="51">
        <v>467</v>
      </c>
      <c r="G39" s="53">
        <v>10</v>
      </c>
      <c r="H39" s="54">
        <v>0</v>
      </c>
      <c r="I39" s="51">
        <v>150</v>
      </c>
      <c r="J39" s="56" t="s">
        <v>79</v>
      </c>
      <c r="K39" s="55" t="s">
        <v>59</v>
      </c>
      <c r="L39" s="25">
        <v>0</v>
      </c>
      <c r="M39" s="25">
        <v>540</v>
      </c>
      <c r="N39" s="25">
        <v>540</v>
      </c>
      <c r="O39" s="25">
        <v>0</v>
      </c>
      <c r="P39" s="25">
        <v>0</v>
      </c>
      <c r="Q39" s="20">
        <v>0</v>
      </c>
    </row>
    <row r="40" spans="1:17" s="19" customFormat="1" ht="168.75" customHeight="1">
      <c r="A40" s="57" t="s">
        <v>69</v>
      </c>
      <c r="B40" s="51">
        <v>992</v>
      </c>
      <c r="C40" s="52">
        <v>2</v>
      </c>
      <c r="D40" s="53">
        <v>2</v>
      </c>
      <c r="E40" s="53">
        <v>19</v>
      </c>
      <c r="F40" s="51">
        <v>999</v>
      </c>
      <c r="G40" s="53">
        <v>10</v>
      </c>
      <c r="H40" s="54">
        <v>0</v>
      </c>
      <c r="I40" s="51">
        <v>150</v>
      </c>
      <c r="J40" s="56" t="s">
        <v>58</v>
      </c>
      <c r="K40" s="55" t="s">
        <v>81</v>
      </c>
      <c r="L40" s="25">
        <v>0</v>
      </c>
      <c r="M40" s="25">
        <v>7542</v>
      </c>
      <c r="N40" s="25">
        <v>7542</v>
      </c>
      <c r="O40" s="25">
        <v>0</v>
      </c>
      <c r="P40" s="25">
        <v>0</v>
      </c>
      <c r="Q40" s="20">
        <v>0</v>
      </c>
    </row>
    <row r="41" spans="1:17" s="24" customFormat="1" ht="132" hidden="1" customHeight="1">
      <c r="A41" s="58" t="s">
        <v>58</v>
      </c>
      <c r="B41" s="51">
        <v>992</v>
      </c>
      <c r="C41" s="52">
        <v>2</v>
      </c>
      <c r="D41" s="53">
        <v>2</v>
      </c>
      <c r="E41" s="53">
        <v>29</v>
      </c>
      <c r="F41" s="51">
        <v>999</v>
      </c>
      <c r="G41" s="53">
        <v>10</v>
      </c>
      <c r="H41" s="54">
        <v>0</v>
      </c>
      <c r="I41" s="51">
        <v>151</v>
      </c>
      <c r="J41" s="59" t="s">
        <v>58</v>
      </c>
      <c r="K41" s="60" t="s">
        <v>61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0">
        <v>0</v>
      </c>
    </row>
    <row r="42" spans="1:17" s="24" customFormat="1" ht="201" customHeight="1">
      <c r="A42" s="61" t="s">
        <v>62</v>
      </c>
      <c r="B42" s="51">
        <v>992</v>
      </c>
      <c r="C42" s="52">
        <v>2</v>
      </c>
      <c r="D42" s="53">
        <v>19</v>
      </c>
      <c r="E42" s="53">
        <v>60</v>
      </c>
      <c r="F42" s="51">
        <v>10</v>
      </c>
      <c r="G42" s="53">
        <v>10</v>
      </c>
      <c r="H42" s="54">
        <v>0</v>
      </c>
      <c r="I42" s="51">
        <v>150</v>
      </c>
      <c r="J42" s="61" t="s">
        <v>62</v>
      </c>
      <c r="K42" s="43" t="s">
        <v>64</v>
      </c>
      <c r="L42" s="25">
        <v>0</v>
      </c>
      <c r="M42" s="25">
        <v>-0.37</v>
      </c>
      <c r="N42" s="25">
        <v>0</v>
      </c>
      <c r="O42" s="25">
        <v>0</v>
      </c>
      <c r="P42" s="25">
        <v>0</v>
      </c>
      <c r="Q42" s="20">
        <v>0</v>
      </c>
    </row>
    <row r="43" spans="1:17" ht="15" customHeight="1">
      <c r="A43" s="62"/>
      <c r="B43" s="62"/>
      <c r="C43" s="62"/>
      <c r="D43" s="63"/>
      <c r="E43" s="63"/>
      <c r="F43" s="63"/>
      <c r="G43" s="63"/>
      <c r="H43" s="63"/>
      <c r="I43" s="63"/>
      <c r="J43" s="64"/>
      <c r="K43" s="64"/>
      <c r="L43" s="63"/>
      <c r="M43" s="63"/>
      <c r="N43" s="63"/>
      <c r="O43" s="63"/>
      <c r="P43" s="63"/>
    </row>
    <row r="44" spans="1:17">
      <c r="A44" s="62"/>
      <c r="B44" s="62"/>
      <c r="C44" s="62"/>
      <c r="D44" s="63"/>
      <c r="E44" s="63"/>
      <c r="F44" s="63"/>
      <c r="G44" s="63"/>
      <c r="H44" s="63"/>
      <c r="I44" s="63"/>
      <c r="J44" s="64"/>
      <c r="K44" s="64"/>
      <c r="L44" s="65"/>
      <c r="M44" s="65"/>
      <c r="N44" s="65"/>
      <c r="O44" s="63"/>
      <c r="P44" s="63"/>
    </row>
    <row r="45" spans="1:17" ht="18.75">
      <c r="A45" s="62"/>
      <c r="B45" s="62"/>
      <c r="C45" s="62"/>
      <c r="D45" s="63"/>
      <c r="E45" s="63"/>
      <c r="F45" s="63"/>
      <c r="G45" s="63"/>
      <c r="H45" s="63"/>
      <c r="I45" s="63"/>
      <c r="J45" s="64"/>
      <c r="K45" s="64"/>
      <c r="L45" s="63"/>
      <c r="M45" s="66"/>
      <c r="N45" s="66"/>
      <c r="O45" s="63"/>
      <c r="P45" s="63"/>
    </row>
    <row r="46" spans="1:17" ht="18.75">
      <c r="A46" s="5"/>
      <c r="B46" s="21"/>
      <c r="C46" s="21"/>
      <c r="L46" s="21"/>
    </row>
    <row r="47" spans="1:17" ht="18.75">
      <c r="A47" s="5"/>
      <c r="B47" s="21"/>
      <c r="C47" s="21"/>
      <c r="L47" s="21"/>
    </row>
    <row r="48" spans="1:17" ht="15" customHeight="1">
      <c r="A48" s="39" t="s">
        <v>84</v>
      </c>
      <c r="B48" s="39"/>
      <c r="C48" s="39"/>
      <c r="L48" s="21"/>
      <c r="M48" s="29" t="s">
        <v>70</v>
      </c>
      <c r="N48" s="29"/>
    </row>
    <row r="49" spans="1:15" ht="15" customHeight="1">
      <c r="A49" s="39"/>
      <c r="B49" s="39"/>
      <c r="C49" s="39"/>
      <c r="L49" s="21"/>
    </row>
    <row r="50" spans="1:15" ht="15" customHeight="1">
      <c r="A50" s="39"/>
      <c r="B50" s="39"/>
      <c r="C50" s="39"/>
      <c r="L50" s="21"/>
    </row>
    <row r="51" spans="1:15" ht="15" customHeight="1">
      <c r="A51" s="39"/>
      <c r="B51" s="39"/>
      <c r="C51" s="39"/>
      <c r="L51" s="21"/>
    </row>
    <row r="52" spans="1:15" ht="22.5" customHeight="1">
      <c r="A52" s="39"/>
      <c r="B52" s="39"/>
      <c r="C52" s="39"/>
      <c r="O52" s="21"/>
    </row>
    <row r="53" spans="1:15">
      <c r="A53" s="39"/>
      <c r="B53" s="39"/>
      <c r="C53" s="39"/>
    </row>
  </sheetData>
  <mergeCells count="26">
    <mergeCell ref="L2:Q2"/>
    <mergeCell ref="L3:Q3"/>
    <mergeCell ref="L4:Q4"/>
    <mergeCell ref="L5:Q5"/>
    <mergeCell ref="L1:Q1"/>
    <mergeCell ref="A43:C45"/>
    <mergeCell ref="M45:N45"/>
    <mergeCell ref="A48:C53"/>
    <mergeCell ref="M48:N48"/>
    <mergeCell ref="N15:N17"/>
    <mergeCell ref="L44:N44"/>
    <mergeCell ref="O15:O17"/>
    <mergeCell ref="P15:P17"/>
    <mergeCell ref="Q15:Q17"/>
    <mergeCell ref="B16:B17"/>
    <mergeCell ref="C16:G16"/>
    <mergeCell ref="H16:I16"/>
    <mergeCell ref="D6:M6"/>
    <mergeCell ref="H8:J8"/>
    <mergeCell ref="A10:C10"/>
    <mergeCell ref="A15:A17"/>
    <mergeCell ref="B15:I15"/>
    <mergeCell ref="J15:J17"/>
    <mergeCell ref="K15:K17"/>
    <mergeCell ref="L15:L17"/>
    <mergeCell ref="M15:M17"/>
  </mergeCells>
  <pageMargins left="0.62992125984251968" right="0" top="1.1811023622047245" bottom="0.39370078740157483" header="0.31496062992125984" footer="0.31496062992125984"/>
  <pageSetup paperSize="9" scale="5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 1 и 2</vt:lpstr>
      <vt:lpstr>'готовый 1 и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user</cp:lastModifiedBy>
  <cp:lastPrinted>2017-12-09T09:02:10Z</cp:lastPrinted>
  <dcterms:created xsi:type="dcterms:W3CDTF">2016-10-20T11:21:30Z</dcterms:created>
  <dcterms:modified xsi:type="dcterms:W3CDTF">2019-11-12T13:21:07Z</dcterms:modified>
</cp:coreProperties>
</file>